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lois/Desktop/"/>
    </mc:Choice>
  </mc:AlternateContent>
  <xr:revisionPtr revIDLastSave="0" documentId="13_ncr:1_{68D35C04-0FEB-B54D-9239-B7DC8FD4E880}" xr6:coauthVersionLast="47" xr6:coauthVersionMax="47" xr10:uidLastSave="{00000000-0000-0000-0000-000000000000}"/>
  <bookViews>
    <workbookView xWindow="780" yWindow="500" windowWidth="32200" windowHeight="21900" activeTab="2" xr2:uid="{00000000-000D-0000-FFFF-FFFF00000000}"/>
  </bookViews>
  <sheets>
    <sheet name="Formula - single additive" sheetId="1" r:id="rId1"/>
    <sheet name="Formula - two additives" sheetId="3" r:id="rId2"/>
    <sheet name="Formula -  unflavored base"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h773EYiLu4EeYzChFKYhi2ReAS9g=="/>
    </ext>
  </extLst>
</workbook>
</file>

<file path=xl/calcChain.xml><?xml version="1.0" encoding="utf-8"?>
<calcChain xmlns="http://schemas.openxmlformats.org/spreadsheetml/2006/main">
  <c r="F30" i="3" l="1"/>
  <c r="E29" i="3"/>
  <c r="F29" i="3" s="1"/>
  <c r="E28" i="3"/>
  <c r="F28" i="3" s="1"/>
  <c r="F29" i="2"/>
  <c r="F28" i="2"/>
  <c r="F27" i="2"/>
  <c r="E26" i="2"/>
  <c r="F26" i="2" s="1"/>
  <c r="F27" i="1"/>
  <c r="E26" i="1"/>
  <c r="E25" i="1" s="1"/>
  <c r="E27" i="3" l="1"/>
  <c r="E31" i="3" s="1"/>
  <c r="E25" i="2"/>
  <c r="E28" i="1"/>
  <c r="F25" i="1"/>
  <c r="F26" i="1"/>
  <c r="F27" i="3" l="1"/>
  <c r="F31" i="3" s="1"/>
  <c r="F25" i="2"/>
  <c r="F30" i="2" s="1"/>
  <c r="E30" i="2"/>
  <c r="F28" i="1"/>
</calcChain>
</file>

<file path=xl/sharedStrings.xml><?xml version="1.0" encoding="utf-8"?>
<sst xmlns="http://schemas.openxmlformats.org/spreadsheetml/2006/main" count="57" uniqueCount="28">
  <si>
    <t>Formula Calculator</t>
  </si>
  <si>
    <t>Batch size (grams)</t>
  </si>
  <si>
    <t>%Potency for additive</t>
  </si>
  <si>
    <t>Goal mg Per Gummy of additive</t>
  </si>
  <si>
    <t>Weight of Each Gummy (grams)</t>
  </si>
  <si>
    <t>Ingredient</t>
  </si>
  <si>
    <t>Percent of Formula</t>
  </si>
  <si>
    <t>Amount to add (grams)</t>
  </si>
  <si>
    <t>Scale Tared?</t>
  </si>
  <si>
    <t>Amount added</t>
  </si>
  <si>
    <t>Performed By</t>
  </si>
  <si>
    <t>Verified By</t>
  </si>
  <si>
    <t>Part A (Pectin gummy mix)</t>
  </si>
  <si>
    <t>Additive</t>
  </si>
  <si>
    <t>Part B (Acid Solution)</t>
  </si>
  <si>
    <t>Total</t>
  </si>
  <si>
    <t>Color additive</t>
  </si>
  <si>
    <t>Flavor additive</t>
  </si>
  <si>
    <t>%Potency for additive 1</t>
  </si>
  <si>
    <t>%Potency for additive 2</t>
  </si>
  <si>
    <t>Goal mg Per Gummy of Additive 1 (mg)</t>
  </si>
  <si>
    <t>Goal mg Per Gummy of Additive 2 (mg）</t>
  </si>
  <si>
    <t>Additive 1</t>
  </si>
  <si>
    <t>Additive 2</t>
  </si>
  <si>
    <t xml:space="preserve"> </t>
  </si>
  <si>
    <t>Melt-to-Make™ Pectin Gummy Formula  - SINGLE ADDITIVE</t>
  </si>
  <si>
    <t>Melt-to-Make™ Pectin Gummy Formula  - UNFLAVORED BASE</t>
  </si>
  <si>
    <t>Melt-to-Make™ Pectin Gummy Formula  - MULTIPLE ADDITIVES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</si>
</sst>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scheme val="minor"/>
    </font>
    <font>
      <b/>
      <sz val="18"/>
      <color theme="1"/>
      <name val="Arial"/>
      <family val="2"/>
    </font>
    <font>
      <sz val="10"/>
      <color rgb="FF000000"/>
      <name val="Roboto"/>
    </font>
    <font>
      <sz val="10"/>
      <color theme="1"/>
      <name val="Arial"/>
      <family val="2"/>
    </font>
    <font>
      <sz val="10"/>
      <color rgb="FF000000"/>
      <name val="Arial"/>
      <family val="2"/>
    </font>
    <font>
      <b/>
      <sz val="10"/>
      <color theme="1"/>
      <name val="Arial"/>
      <family val="2"/>
    </font>
    <font>
      <b/>
      <sz val="10"/>
      <color rgb="FF000000"/>
      <name val="Arial"/>
      <family val="2"/>
    </font>
    <font>
      <sz val="9"/>
      <color theme="1"/>
      <name val="Arial"/>
      <family val="2"/>
    </font>
    <font>
      <sz val="9"/>
      <color rgb="FF000000"/>
      <name val="Calibri"/>
      <family val="2"/>
    </font>
    <font>
      <sz val="9"/>
      <color theme="1"/>
      <name val="Calibri"/>
      <family val="2"/>
    </font>
    <font>
      <sz val="12"/>
      <color theme="1"/>
      <name val="Arial"/>
      <family val="2"/>
    </font>
    <font>
      <sz val="12"/>
      <color rgb="FF1155CC"/>
      <name val="Arial"/>
      <family val="2"/>
    </font>
    <font>
      <sz val="12"/>
      <color theme="10"/>
      <name val="Arial"/>
      <family val="2"/>
    </font>
    <font>
      <b/>
      <sz val="9"/>
      <color theme="1"/>
      <name val="Arial"/>
      <family val="2"/>
    </font>
    <font>
      <b/>
      <sz val="10"/>
      <color rgb="FF000000"/>
      <name val="Calibri"/>
      <family val="2"/>
    </font>
    <font>
      <b/>
      <sz val="10"/>
      <color theme="1"/>
      <name val="Calibri"/>
      <family val="2"/>
    </font>
    <font>
      <sz val="10"/>
      <color rgb="FF000000"/>
      <name val="Arial"/>
      <family val="2"/>
      <scheme val="minor"/>
    </font>
  </fonts>
  <fills count="8">
    <fill>
      <patternFill patternType="none"/>
    </fill>
    <fill>
      <patternFill patternType="gray125"/>
    </fill>
    <fill>
      <patternFill patternType="solid">
        <fgColor rgb="FFC9DAF8"/>
        <bgColor rgb="FFC9DAF8"/>
      </patternFill>
    </fill>
    <fill>
      <patternFill patternType="solid">
        <fgColor theme="0"/>
        <bgColor theme="0"/>
      </patternFill>
    </fill>
    <fill>
      <patternFill patternType="solid">
        <fgColor rgb="FFD9EAD3"/>
        <bgColor rgb="FFD9EAD3"/>
      </patternFill>
    </fill>
    <fill>
      <patternFill patternType="solid">
        <fgColor rgb="FFFFE599"/>
        <bgColor rgb="FFFFE599"/>
      </patternFill>
    </fill>
    <fill>
      <patternFill patternType="solid">
        <fgColor rgb="FFFFFFFF"/>
        <bgColor rgb="FFFFFFFF"/>
      </patternFill>
    </fill>
    <fill>
      <patternFill patternType="solid">
        <fgColor theme="9"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s>
  <cellStyleXfs count="1">
    <xf numFmtId="0" fontId="0" fillId="0" borderId="0"/>
  </cellStyleXfs>
  <cellXfs count="44">
    <xf numFmtId="0" fontId="0" fillId="0" borderId="0" xfId="0" applyFont="1" applyAlignment="1"/>
    <xf numFmtId="0" fontId="1" fillId="0" borderId="0" xfId="0" applyFont="1"/>
    <xf numFmtId="0" fontId="2" fillId="0" borderId="0" xfId="0" applyFont="1" applyAlignment="1"/>
    <xf numFmtId="0" fontId="3" fillId="0" borderId="0" xfId="0" applyFont="1" applyAlignment="1">
      <alignment vertical="center" wrapText="1"/>
    </xf>
    <xf numFmtId="0" fontId="4" fillId="0" borderId="0" xfId="0" applyFont="1"/>
    <xf numFmtId="0" fontId="5" fillId="2" borderId="1" xfId="0" applyFont="1" applyFill="1" applyBorder="1"/>
    <xf numFmtId="0" fontId="5" fillId="2" borderId="2" xfId="0" applyFont="1" applyFill="1" applyBorder="1"/>
    <xf numFmtId="0" fontId="7" fillId="4" borderId="1" xfId="0" applyFont="1" applyFill="1" applyBorder="1"/>
    <xf numFmtId="3" fontId="7" fillId="5" borderId="1" xfId="0" applyNumberFormat="1" applyFont="1" applyFill="1" applyBorder="1" applyAlignment="1">
      <alignment horizontal="right"/>
    </xf>
    <xf numFmtId="10" fontId="7" fillId="5" borderId="1" xfId="0" applyNumberFormat="1" applyFont="1" applyFill="1" applyBorder="1" applyAlignment="1">
      <alignment horizontal="right"/>
    </xf>
    <xf numFmtId="4" fontId="7" fillId="5" borderId="1" xfId="0" applyNumberFormat="1" applyFont="1" applyFill="1" applyBorder="1" applyAlignment="1">
      <alignment horizontal="right"/>
    </xf>
    <xf numFmtId="4" fontId="7" fillId="5" borderId="1" xfId="0" applyNumberFormat="1" applyFont="1" applyFill="1" applyBorder="1" applyAlignment="1">
      <alignment horizontal="right"/>
    </xf>
    <xf numFmtId="0" fontId="8" fillId="4" borderId="4" xfId="0" applyFont="1" applyFill="1" applyBorder="1"/>
    <xf numFmtId="10" fontId="3" fillId="4" borderId="1" xfId="0" applyNumberFormat="1" applyFont="1" applyFill="1" applyBorder="1"/>
    <xf numFmtId="2" fontId="3" fillId="4" borderId="1" xfId="0" applyNumberFormat="1" applyFont="1" applyFill="1" applyBorder="1"/>
    <xf numFmtId="2" fontId="3" fillId="3" borderId="1" xfId="0" applyNumberFormat="1" applyFont="1" applyFill="1" applyBorder="1"/>
    <xf numFmtId="0" fontId="3" fillId="3" borderId="1" xfId="0" applyFont="1" applyFill="1" applyBorder="1"/>
    <xf numFmtId="0" fontId="9" fillId="4" borderId="4" xfId="0" applyFont="1" applyFill="1" applyBorder="1"/>
    <xf numFmtId="0" fontId="3" fillId="0" borderId="0" xfId="0" applyFont="1"/>
    <xf numFmtId="10" fontId="5" fillId="0" borderId="0" xfId="0" applyNumberFormat="1" applyFont="1"/>
    <xf numFmtId="2" fontId="5" fillId="0" borderId="0" xfId="0" applyNumberFormat="1" applyFont="1"/>
    <xf numFmtId="0" fontId="5" fillId="0" borderId="0" xfId="0" applyFont="1"/>
    <xf numFmtId="0" fontId="10" fillId="0" borderId="0" xfId="0" applyFont="1"/>
    <xf numFmtId="0" fontId="11" fillId="0" borderId="0" xfId="0" applyFont="1"/>
    <xf numFmtId="0" fontId="12" fillId="0" borderId="0" xfId="0" applyFont="1"/>
    <xf numFmtId="3" fontId="7" fillId="5" borderId="1" xfId="0" applyNumberFormat="1" applyFont="1" applyFill="1" applyBorder="1" applyAlignment="1">
      <alignment horizontal="right"/>
    </xf>
    <xf numFmtId="10" fontId="3" fillId="5" borderId="1" xfId="0" applyNumberFormat="1" applyFont="1" applyFill="1" applyBorder="1"/>
    <xf numFmtId="0" fontId="13" fillId="4" borderId="1" xfId="0" applyFont="1" applyFill="1" applyBorder="1"/>
    <xf numFmtId="0" fontId="14" fillId="4" borderId="4" xfId="0" applyFont="1" applyFill="1" applyBorder="1"/>
    <xf numFmtId="2" fontId="3" fillId="6" borderId="1" xfId="0" applyNumberFormat="1" applyFont="1" applyFill="1" applyBorder="1"/>
    <xf numFmtId="0" fontId="3" fillId="6" borderId="1" xfId="0" applyFont="1" applyFill="1" applyBorder="1"/>
    <xf numFmtId="0" fontId="15" fillId="4" borderId="4" xfId="0" applyFont="1" applyFill="1" applyBorder="1"/>
    <xf numFmtId="0" fontId="0" fillId="7" borderId="0" xfId="0" applyFont="1" applyFill="1" applyAlignment="1"/>
    <xf numFmtId="0" fontId="1" fillId="7" borderId="0" xfId="0" applyFont="1" applyFill="1"/>
    <xf numFmtId="0" fontId="0" fillId="0" borderId="0" xfId="0" applyFont="1" applyFill="1" applyAlignment="1"/>
    <xf numFmtId="0" fontId="0" fillId="0" borderId="0" xfId="0" applyFont="1" applyAlignment="1"/>
    <xf numFmtId="0" fontId="3" fillId="0" borderId="0" xfId="0" applyFont="1" applyAlignment="1">
      <alignment vertical="center" wrapText="1"/>
    </xf>
    <xf numFmtId="0" fontId="0" fillId="0" borderId="0" xfId="0" applyFont="1" applyAlignment="1"/>
    <xf numFmtId="0" fontId="16" fillId="0" borderId="0" xfId="0" applyFont="1" applyAlignment="1"/>
    <xf numFmtId="0" fontId="6" fillId="0" borderId="3" xfId="0" applyFont="1" applyFill="1" applyBorder="1"/>
    <xf numFmtId="0" fontId="4" fillId="0" borderId="3" xfId="0" applyFont="1" applyFill="1" applyBorder="1"/>
    <xf numFmtId="0" fontId="6" fillId="0" borderId="3" xfId="0" applyFont="1" applyFill="1" applyBorder="1" applyAlignment="1">
      <alignment horizontal="center"/>
    </xf>
    <xf numFmtId="0" fontId="6" fillId="0" borderId="3" xfId="0" applyFont="1" applyFill="1" applyBorder="1" applyProtection="1">
      <protection locked="0"/>
    </xf>
    <xf numFmtId="0" fontId="4" fillId="0" borderId="3"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25400</xdr:rowOff>
    </xdr:from>
    <xdr:to>
      <xdr:col>8</xdr:col>
      <xdr:colOff>201425</xdr:colOff>
      <xdr:row>11</xdr:row>
      <xdr:rowOff>0</xdr:rowOff>
    </xdr:to>
    <xdr:pic>
      <xdr:nvPicPr>
        <xdr:cNvPr id="3" name="Picture 2">
          <a:extLst>
            <a:ext uri="{FF2B5EF4-FFF2-40B4-BE49-F238E27FC236}">
              <a16:creationId xmlns:a16="http://schemas.microsoft.com/office/drawing/2014/main" id="{DCD41849-BB92-5018-4373-DC07528B59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7100" y="25400"/>
          <a:ext cx="2982725" cy="2070100"/>
        </a:xfrm>
        <a:prstGeom prst="rect">
          <a:avLst/>
        </a:prstGeom>
      </xdr:spPr>
    </xdr:pic>
    <xdr:clientData/>
  </xdr:twoCellAnchor>
  <xdr:twoCellAnchor>
    <xdr:from>
      <xdr:col>5</xdr:col>
      <xdr:colOff>876300</xdr:colOff>
      <xdr:row>18</xdr:row>
      <xdr:rowOff>76200</xdr:rowOff>
    </xdr:from>
    <xdr:to>
      <xdr:col>8</xdr:col>
      <xdr:colOff>749300</xdr:colOff>
      <xdr:row>21</xdr:row>
      <xdr:rowOff>88900</xdr:rowOff>
    </xdr:to>
    <xdr:sp macro="" textlink="">
      <xdr:nvSpPr>
        <xdr:cNvPr id="2" name="TextBox 1">
          <a:extLst>
            <a:ext uri="{FF2B5EF4-FFF2-40B4-BE49-F238E27FC236}">
              <a16:creationId xmlns:a16="http://schemas.microsoft.com/office/drawing/2014/main" id="{3D77820E-F297-6B88-6056-76192A7AC4A5}"/>
            </a:ext>
          </a:extLst>
        </xdr:cNvPr>
        <xdr:cNvSpPr txBox="1"/>
      </xdr:nvSpPr>
      <xdr:spPr>
        <a:xfrm>
          <a:off x="5041900" y="3708400"/>
          <a:ext cx="3225800" cy="5842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Type in the batch size, potency of your additive, your goal mg per gummy of your additive and the weight of your gummy in the yellow cells.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469900</xdr:colOff>
      <xdr:row>19</xdr:row>
      <xdr:rowOff>114300</xdr:rowOff>
    </xdr:from>
    <xdr:to>
      <xdr:col>9</xdr:col>
      <xdr:colOff>279400</xdr:colOff>
      <xdr:row>22</xdr:row>
      <xdr:rowOff>127000</xdr:rowOff>
    </xdr:to>
    <xdr:sp macro="" textlink="">
      <xdr:nvSpPr>
        <xdr:cNvPr id="2" name="TextBox 1">
          <a:extLst>
            <a:ext uri="{FF2B5EF4-FFF2-40B4-BE49-F238E27FC236}">
              <a16:creationId xmlns:a16="http://schemas.microsoft.com/office/drawing/2014/main" id="{D316D32E-AF70-EA46-8CBA-5C4E2198AEE1}"/>
            </a:ext>
          </a:extLst>
        </xdr:cNvPr>
        <xdr:cNvSpPr txBox="1"/>
      </xdr:nvSpPr>
      <xdr:spPr>
        <a:xfrm>
          <a:off x="5092700" y="3937000"/>
          <a:ext cx="4127500" cy="5842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Type in the batch size, potency of both of your additives, the goal mg per gummy of both of your additives and the weight of your gummy in the yellow cells.</a:t>
          </a:r>
        </a:p>
      </xdr:txBody>
    </xdr:sp>
    <xdr:clientData/>
  </xdr:twoCellAnchor>
  <xdr:twoCellAnchor editAs="oneCell">
    <xdr:from>
      <xdr:col>5</xdr:col>
      <xdr:colOff>25400</xdr:colOff>
      <xdr:row>0</xdr:row>
      <xdr:rowOff>177800</xdr:rowOff>
    </xdr:from>
    <xdr:to>
      <xdr:col>7</xdr:col>
      <xdr:colOff>620525</xdr:colOff>
      <xdr:row>11</xdr:row>
      <xdr:rowOff>152400</xdr:rowOff>
    </xdr:to>
    <xdr:pic>
      <xdr:nvPicPr>
        <xdr:cNvPr id="3" name="Picture 2">
          <a:extLst>
            <a:ext uri="{FF2B5EF4-FFF2-40B4-BE49-F238E27FC236}">
              <a16:creationId xmlns:a16="http://schemas.microsoft.com/office/drawing/2014/main" id="{B978EAC1-BBEC-A240-818A-06C866A0CA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8200" y="177800"/>
          <a:ext cx="2982725" cy="207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558800</xdr:colOff>
      <xdr:row>18</xdr:row>
      <xdr:rowOff>101600</xdr:rowOff>
    </xdr:from>
    <xdr:to>
      <xdr:col>9</xdr:col>
      <xdr:colOff>317500</xdr:colOff>
      <xdr:row>21</xdr:row>
      <xdr:rowOff>114300</xdr:rowOff>
    </xdr:to>
    <xdr:sp macro="" textlink="">
      <xdr:nvSpPr>
        <xdr:cNvPr id="2" name="TextBox 1">
          <a:extLst>
            <a:ext uri="{FF2B5EF4-FFF2-40B4-BE49-F238E27FC236}">
              <a16:creationId xmlns:a16="http://schemas.microsoft.com/office/drawing/2014/main" id="{2AA862D8-9D6E-4942-8E17-A27C1669630A}"/>
            </a:ext>
          </a:extLst>
        </xdr:cNvPr>
        <xdr:cNvSpPr txBox="1"/>
      </xdr:nvSpPr>
      <xdr:spPr>
        <a:xfrm>
          <a:off x="4737100" y="3733800"/>
          <a:ext cx="4826000" cy="584200"/>
        </a:xfrm>
        <a:prstGeom prst="rect">
          <a:avLst/>
        </a:prstGeom>
        <a:solidFill>
          <a:schemeClr val="accent3">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Type in the batch size, potency of your additive, your goal mg per gummy of your additive and the weight of your gummy in the yellow cells.  You will also need to type in the percent color and flavor you plan on adding.     </a:t>
          </a:r>
        </a:p>
      </xdr:txBody>
    </xdr:sp>
    <xdr:clientData/>
  </xdr:twoCellAnchor>
  <xdr:twoCellAnchor editAs="oneCell">
    <xdr:from>
      <xdr:col>5</xdr:col>
      <xdr:colOff>88900</xdr:colOff>
      <xdr:row>0</xdr:row>
      <xdr:rowOff>0</xdr:rowOff>
    </xdr:from>
    <xdr:to>
      <xdr:col>7</xdr:col>
      <xdr:colOff>684025</xdr:colOff>
      <xdr:row>10</xdr:row>
      <xdr:rowOff>165100</xdr:rowOff>
    </xdr:to>
    <xdr:pic>
      <xdr:nvPicPr>
        <xdr:cNvPr id="3" name="Picture 2">
          <a:extLst>
            <a:ext uri="{FF2B5EF4-FFF2-40B4-BE49-F238E27FC236}">
              <a16:creationId xmlns:a16="http://schemas.microsoft.com/office/drawing/2014/main" id="{281B3E10-50EF-B949-9CF1-83CF9364C2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0" y="0"/>
          <a:ext cx="2982725" cy="20701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B11:N1009"/>
  <sheetViews>
    <sheetView view="pageLayout" zoomScaleNormal="100" workbookViewId="0">
      <selection activeCell="H35" sqref="H35"/>
    </sheetView>
  </sheetViews>
  <sheetFormatPr baseColWidth="10" defaultColWidth="12.6640625" defaultRowHeight="15" customHeight="1" x14ac:dyDescent="0.15"/>
  <cols>
    <col min="1" max="1" width="2.6640625" customWidth="1"/>
    <col min="2" max="2" width="5.5" customWidth="1"/>
    <col min="3" max="3" width="6.6640625" customWidth="1"/>
    <col min="4" max="4" width="23.6640625" customWidth="1"/>
    <col min="5" max="5" width="16.1640625" customWidth="1"/>
    <col min="6" max="6" width="19.6640625" customWidth="1"/>
    <col min="7" max="7" width="11.6640625" customWidth="1"/>
    <col min="11" max="11" width="7" customWidth="1"/>
    <col min="14" max="14" width="6" customWidth="1"/>
  </cols>
  <sheetData>
    <row r="11" spans="2:14" s="35" customFormat="1" ht="15" customHeight="1" x14ac:dyDescent="0.15"/>
    <row r="12" spans="2:14" s="35" customFormat="1" ht="15" customHeight="1" x14ac:dyDescent="0.15"/>
    <row r="14" spans="2:14" ht="23" customHeight="1" x14ac:dyDescent="0.15">
      <c r="B14" s="32"/>
      <c r="C14" s="32"/>
      <c r="D14" s="32"/>
      <c r="E14" s="32"/>
      <c r="F14" s="32"/>
      <c r="G14" s="32"/>
      <c r="H14" s="32"/>
      <c r="I14" s="32"/>
      <c r="J14" s="32"/>
      <c r="K14" s="32"/>
      <c r="L14" s="32"/>
      <c r="M14" s="32"/>
      <c r="N14" s="32"/>
    </row>
    <row r="15" spans="2:14" ht="15.75" customHeight="1" x14ac:dyDescent="0.15">
      <c r="B15" s="32"/>
      <c r="N15" s="32"/>
    </row>
    <row r="16" spans="2:14" ht="23" x14ac:dyDescent="0.25">
      <c r="B16" s="32"/>
      <c r="D16" s="1" t="s">
        <v>25</v>
      </c>
      <c r="F16" s="2"/>
      <c r="G16" s="3"/>
      <c r="H16" s="3"/>
      <c r="I16" s="4"/>
      <c r="J16" s="4"/>
      <c r="N16" s="32"/>
    </row>
    <row r="17" spans="2:14" ht="15.75" customHeight="1" x14ac:dyDescent="0.15">
      <c r="B17" s="32"/>
      <c r="F17" s="3"/>
      <c r="G17" s="3"/>
      <c r="H17" s="3"/>
      <c r="I17" s="4"/>
      <c r="J17" s="4"/>
      <c r="N17" s="32"/>
    </row>
    <row r="18" spans="2:14" ht="15.75" customHeight="1" x14ac:dyDescent="0.15">
      <c r="B18" s="32"/>
      <c r="D18" s="5" t="s">
        <v>0</v>
      </c>
      <c r="E18" s="6"/>
      <c r="G18" s="42"/>
      <c r="H18" s="43"/>
      <c r="I18" s="42"/>
      <c r="J18" s="4"/>
      <c r="N18" s="32"/>
    </row>
    <row r="19" spans="2:14" ht="15.75" customHeight="1" x14ac:dyDescent="0.15">
      <c r="B19" s="32"/>
      <c r="D19" s="7" t="s">
        <v>1</v>
      </c>
      <c r="E19" s="8">
        <v>3000</v>
      </c>
      <c r="G19" s="43"/>
      <c r="H19" s="43"/>
      <c r="I19" s="43"/>
      <c r="J19" s="4"/>
      <c r="N19" s="32"/>
    </row>
    <row r="20" spans="2:14" ht="15.75" customHeight="1" x14ac:dyDescent="0.15">
      <c r="B20" s="32"/>
      <c r="D20" s="7" t="s">
        <v>2</v>
      </c>
      <c r="E20" s="9">
        <v>0.9</v>
      </c>
      <c r="G20" s="43"/>
      <c r="H20" s="43"/>
      <c r="I20" s="43"/>
      <c r="J20" s="4"/>
      <c r="N20" s="32"/>
    </row>
    <row r="21" spans="2:14" ht="15.75" customHeight="1" x14ac:dyDescent="0.15">
      <c r="B21" s="32"/>
      <c r="D21" s="7" t="s">
        <v>3</v>
      </c>
      <c r="E21" s="10">
        <v>5</v>
      </c>
      <c r="G21" s="43"/>
      <c r="H21" s="43"/>
      <c r="I21" s="43"/>
      <c r="J21" s="4"/>
      <c r="N21" s="32"/>
    </row>
    <row r="22" spans="2:14" ht="15.75" customHeight="1" x14ac:dyDescent="0.15">
      <c r="B22" s="32"/>
      <c r="D22" s="7" t="s">
        <v>4</v>
      </c>
      <c r="E22" s="11">
        <v>2.7</v>
      </c>
      <c r="G22" s="43"/>
      <c r="H22" s="43"/>
      <c r="I22" s="43"/>
      <c r="J22" s="4" t="s">
        <v>24</v>
      </c>
      <c r="N22" s="32"/>
    </row>
    <row r="23" spans="2:14" ht="23" x14ac:dyDescent="0.25">
      <c r="B23" s="32"/>
      <c r="D23" s="1"/>
      <c r="N23" s="32"/>
    </row>
    <row r="24" spans="2:14" ht="15.75" customHeight="1" x14ac:dyDescent="0.15">
      <c r="B24" s="32"/>
      <c r="D24" s="5" t="s">
        <v>5</v>
      </c>
      <c r="E24" s="5" t="s">
        <v>6</v>
      </c>
      <c r="F24" s="5" t="s">
        <v>7</v>
      </c>
      <c r="G24" s="5" t="s">
        <v>8</v>
      </c>
      <c r="H24" s="5" t="s">
        <v>9</v>
      </c>
      <c r="I24" s="5" t="s">
        <v>10</v>
      </c>
      <c r="J24" s="5" t="s">
        <v>11</v>
      </c>
      <c r="N24" s="32"/>
    </row>
    <row r="25" spans="2:14" ht="15.75" customHeight="1" x14ac:dyDescent="0.15">
      <c r="B25" s="32"/>
      <c r="D25" s="12" t="s">
        <v>12</v>
      </c>
      <c r="E25" s="13">
        <f>100%-E27-E26</f>
        <v>0.98394238683127566</v>
      </c>
      <c r="F25" s="14">
        <f t="shared" ref="F25:F27" si="0">E25*$E$19</f>
        <v>2951.8271604938268</v>
      </c>
      <c r="G25" s="15"/>
      <c r="H25" s="16"/>
      <c r="I25" s="16"/>
      <c r="J25" s="16"/>
      <c r="N25" s="32"/>
    </row>
    <row r="26" spans="2:14" ht="15.75" customHeight="1" x14ac:dyDescent="0.15">
      <c r="B26" s="32"/>
      <c r="D26" s="17" t="s">
        <v>13</v>
      </c>
      <c r="E26" s="13">
        <f>E21/E20/E22/1000</f>
        <v>2.05761316872428E-3</v>
      </c>
      <c r="F26" s="14">
        <f t="shared" si="0"/>
        <v>6.1728395061728403</v>
      </c>
      <c r="G26" s="15"/>
      <c r="H26" s="16"/>
      <c r="I26" s="16"/>
      <c r="J26" s="16"/>
      <c r="N26" s="32"/>
    </row>
    <row r="27" spans="2:14" ht="15.75" customHeight="1" x14ac:dyDescent="0.15">
      <c r="B27" s="32"/>
      <c r="D27" s="17" t="s">
        <v>14</v>
      </c>
      <c r="E27" s="13">
        <v>1.4E-2</v>
      </c>
      <c r="F27" s="14">
        <f t="shared" si="0"/>
        <v>42</v>
      </c>
      <c r="G27" s="15"/>
      <c r="H27" s="16"/>
      <c r="I27" s="16"/>
      <c r="J27" s="16"/>
      <c r="N27" s="32"/>
    </row>
    <row r="28" spans="2:14" ht="15.75" customHeight="1" x14ac:dyDescent="0.15">
      <c r="B28" s="32"/>
      <c r="D28" s="18" t="s">
        <v>15</v>
      </c>
      <c r="E28" s="19">
        <f t="shared" ref="E28:F28" si="1">SUM(E25:E27)</f>
        <v>1</v>
      </c>
      <c r="F28" s="20">
        <f t="shared" si="1"/>
        <v>2999.9999999999995</v>
      </c>
      <c r="G28" s="20"/>
      <c r="H28" s="21"/>
      <c r="N28" s="32"/>
    </row>
    <row r="29" spans="2:14" ht="15.75" customHeight="1" x14ac:dyDescent="0.15">
      <c r="B29" s="32"/>
      <c r="N29" s="32"/>
    </row>
    <row r="30" spans="2:14" ht="22" customHeight="1" x14ac:dyDescent="0.25">
      <c r="B30" s="32"/>
      <c r="C30" s="32"/>
      <c r="D30" s="33"/>
      <c r="E30" s="32"/>
      <c r="F30" s="32"/>
      <c r="G30" s="32"/>
      <c r="H30" s="32"/>
      <c r="I30" s="32"/>
      <c r="J30" s="32"/>
      <c r="K30" s="32"/>
      <c r="L30" s="32"/>
      <c r="M30" s="32"/>
      <c r="N30" s="32"/>
    </row>
    <row r="31" spans="2:14" ht="15.75" customHeight="1" x14ac:dyDescent="0.2">
      <c r="B31" s="34"/>
      <c r="D31" s="22"/>
    </row>
    <row r="32" spans="2:14" ht="15.75" customHeight="1" x14ac:dyDescent="0.2">
      <c r="B32" s="34"/>
      <c r="D32" s="22"/>
    </row>
    <row r="33" spans="2:4" ht="15.75" customHeight="1" x14ac:dyDescent="0.2">
      <c r="B33" s="34"/>
      <c r="D33" s="22"/>
    </row>
    <row r="34" spans="2:4" ht="15.75" customHeight="1" x14ac:dyDescent="0.2">
      <c r="B34" s="34"/>
      <c r="D34" s="22"/>
    </row>
    <row r="35" spans="2:4" ht="15.75" customHeight="1" x14ac:dyDescent="0.2">
      <c r="B35" s="34"/>
      <c r="D35" s="22"/>
    </row>
    <row r="36" spans="2:4" ht="15.75" customHeight="1" x14ac:dyDescent="0.2">
      <c r="D36" s="22"/>
    </row>
    <row r="37" spans="2:4" ht="15.75" customHeight="1" x14ac:dyDescent="0.2">
      <c r="D37" s="22"/>
    </row>
    <row r="38" spans="2:4" ht="15.75" customHeight="1" x14ac:dyDescent="0.2">
      <c r="D38" s="22"/>
    </row>
    <row r="39" spans="2:4" ht="15.75" customHeight="1" x14ac:dyDescent="0.2">
      <c r="D39" s="22"/>
    </row>
    <row r="40" spans="2:4" ht="15.75" customHeight="1" x14ac:dyDescent="0.2">
      <c r="D40" s="22"/>
    </row>
    <row r="41" spans="2:4" ht="15.75" customHeight="1" x14ac:dyDescent="0.15"/>
    <row r="42" spans="2:4" ht="23" x14ac:dyDescent="0.25">
      <c r="D42" s="1"/>
    </row>
    <row r="43" spans="2:4" ht="15.75" customHeight="1" x14ac:dyDescent="0.2">
      <c r="D43" s="23"/>
    </row>
    <row r="44" spans="2:4" ht="15.75" customHeight="1" x14ac:dyDescent="0.2">
      <c r="D44" s="23"/>
    </row>
    <row r="45" spans="2:4" ht="15.75" customHeight="1" x14ac:dyDescent="0.2">
      <c r="D45" s="23"/>
    </row>
    <row r="46" spans="2:4" ht="15.75" customHeight="1" x14ac:dyDescent="0.2">
      <c r="D46" s="23"/>
    </row>
    <row r="47" spans="2:4" ht="15.75" customHeight="1" x14ac:dyDescent="0.2">
      <c r="D47" s="23"/>
    </row>
    <row r="48" spans="2:4" ht="15.75" customHeight="1" x14ac:dyDescent="0.2">
      <c r="D48" s="23"/>
    </row>
    <row r="49" spans="4:4" ht="15.75" customHeight="1" x14ac:dyDescent="0.2">
      <c r="D49" s="23"/>
    </row>
    <row r="50" spans="4:4" ht="15.75" customHeight="1" x14ac:dyDescent="0.2">
      <c r="D50" s="24"/>
    </row>
    <row r="51" spans="4:4" ht="15.75" customHeight="1" x14ac:dyDescent="0.2">
      <c r="D51" s="24"/>
    </row>
    <row r="52" spans="4:4" ht="15.75" customHeight="1" x14ac:dyDescent="0.2">
      <c r="D52" s="23"/>
    </row>
    <row r="53" spans="4:4" ht="15.75" customHeight="1" x14ac:dyDescent="0.2">
      <c r="D53" s="23"/>
    </row>
    <row r="54" spans="4:4" ht="15.75" customHeight="1" x14ac:dyDescent="0.2">
      <c r="D54" s="23"/>
    </row>
    <row r="55" spans="4:4" ht="15.75" customHeight="1" x14ac:dyDescent="0.2">
      <c r="D55" s="24"/>
    </row>
    <row r="56" spans="4:4" ht="15.75" customHeight="1" x14ac:dyDescent="0.2">
      <c r="D56" s="23"/>
    </row>
    <row r="57" spans="4:4" ht="15.75" customHeight="1" x14ac:dyDescent="0.2">
      <c r="D57" s="23"/>
    </row>
    <row r="58" spans="4:4" ht="15.75" customHeight="1" x14ac:dyDescent="0.15"/>
    <row r="59" spans="4:4" ht="15.75" customHeight="1" x14ac:dyDescent="0.15"/>
    <row r="60" spans="4:4" ht="15.75" customHeight="1" x14ac:dyDescent="0.15"/>
    <row r="61" spans="4:4" ht="15.75" customHeight="1" x14ac:dyDescent="0.15"/>
    <row r="62" spans="4:4" ht="15.75" customHeight="1" x14ac:dyDescent="0.15"/>
    <row r="63" spans="4:4" ht="15.75" customHeight="1" x14ac:dyDescent="0.15"/>
    <row r="64" spans="4: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sheetData>
  <printOptions horizontalCentered="1"/>
  <pageMargins left="0.25" right="0.25" top="0.75" bottom="0.75" header="0" footer="0"/>
  <pageSetup scale="77" pageOrder="overThenDown" orientation="landscape" cellComments="atEnd"/>
  <headerFooter>
    <oddFooter xml:space="preserve">&amp;C&amp;"Arial (Headings),Regular"&amp;16©2022 M2M Gummies, LLC.  Name, design, logos and related marks are registered and / or common law trademarks of 
M2M Gummies, LLC.. All rights reserved. </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L1012"/>
  <sheetViews>
    <sheetView view="pageLayout" zoomScaleNormal="100" workbookViewId="0">
      <selection activeCell="K6" sqref="K6"/>
    </sheetView>
  </sheetViews>
  <sheetFormatPr baseColWidth="10" defaultColWidth="12.6640625" defaultRowHeight="15" customHeight="1" x14ac:dyDescent="0.15"/>
  <cols>
    <col min="1" max="1" width="2.6640625" style="37" customWidth="1"/>
    <col min="2" max="2" width="5.5" style="37" customWidth="1"/>
    <col min="3" max="3" width="6.83203125" customWidth="1"/>
    <col min="4" max="4" width="29.5" customWidth="1"/>
    <col min="5" max="5" width="16.1640625" customWidth="1"/>
    <col min="6" max="6" width="19.6640625" customWidth="1"/>
    <col min="7" max="7" width="11.6640625" customWidth="1"/>
    <col min="12" max="12" width="5.5" customWidth="1"/>
  </cols>
  <sheetData>
    <row r="1" spans="2:12" s="37" customFormat="1" ht="15" customHeight="1" x14ac:dyDescent="0.15"/>
    <row r="2" spans="2:12" s="37" customFormat="1" ht="15" customHeight="1" x14ac:dyDescent="0.15"/>
    <row r="3" spans="2:12" s="37" customFormat="1" ht="15" customHeight="1" x14ac:dyDescent="0.15"/>
    <row r="4" spans="2:12" s="37" customFormat="1" ht="15" customHeight="1" x14ac:dyDescent="0.15"/>
    <row r="5" spans="2:12" s="37" customFormat="1" ht="15" customHeight="1" x14ac:dyDescent="0.15"/>
    <row r="6" spans="2:12" s="37" customFormat="1" ht="15" customHeight="1" x14ac:dyDescent="0.15"/>
    <row r="7" spans="2:12" s="37" customFormat="1" ht="15" customHeight="1" x14ac:dyDescent="0.15"/>
    <row r="8" spans="2:12" s="37" customFormat="1" ht="15" customHeight="1" x14ac:dyDescent="0.15"/>
    <row r="9" spans="2:12" s="37" customFormat="1" ht="15" customHeight="1" x14ac:dyDescent="0.15"/>
    <row r="10" spans="2:12" s="37" customFormat="1" ht="15" customHeight="1" x14ac:dyDescent="0.15"/>
    <row r="11" spans="2:12" s="37" customFormat="1" ht="15" customHeight="1" x14ac:dyDescent="0.15"/>
    <row r="12" spans="2:12" s="37" customFormat="1" ht="15" customHeight="1" x14ac:dyDescent="0.15"/>
    <row r="13" spans="2:12" s="37" customFormat="1" ht="15" customHeight="1" x14ac:dyDescent="0.15"/>
    <row r="14" spans="2:12" s="37" customFormat="1" ht="23" customHeight="1" x14ac:dyDescent="0.15">
      <c r="B14" s="32"/>
      <c r="C14" s="32"/>
      <c r="D14" s="32"/>
      <c r="E14" s="32"/>
      <c r="F14" s="32"/>
      <c r="G14" s="32"/>
      <c r="H14" s="32"/>
      <c r="I14" s="32"/>
      <c r="J14" s="32"/>
      <c r="K14" s="32"/>
      <c r="L14" s="32"/>
    </row>
    <row r="15" spans="2:12" ht="15.75" customHeight="1" x14ac:dyDescent="0.15">
      <c r="B15" s="32"/>
      <c r="L15" s="32"/>
    </row>
    <row r="16" spans="2:12" ht="23" x14ac:dyDescent="0.25">
      <c r="B16" s="32"/>
      <c r="D16" s="1" t="s">
        <v>27</v>
      </c>
      <c r="F16" s="38"/>
      <c r="G16" s="3"/>
      <c r="H16" s="3"/>
      <c r="I16" s="4"/>
      <c r="J16" s="4"/>
      <c r="L16" s="32"/>
    </row>
    <row r="17" spans="2:12" ht="15.75" customHeight="1" x14ac:dyDescent="0.15">
      <c r="B17" s="32"/>
      <c r="F17" s="3"/>
      <c r="G17" s="3"/>
      <c r="H17" s="3"/>
      <c r="I17" s="4"/>
      <c r="J17" s="4"/>
      <c r="L17" s="32"/>
    </row>
    <row r="18" spans="2:12" ht="15.75" customHeight="1" x14ac:dyDescent="0.15">
      <c r="B18" s="32"/>
      <c r="D18" s="5" t="s">
        <v>0</v>
      </c>
      <c r="E18" s="6"/>
      <c r="G18" s="39"/>
      <c r="H18" s="40"/>
      <c r="I18" s="39"/>
      <c r="J18" s="4"/>
      <c r="L18" s="32"/>
    </row>
    <row r="19" spans="2:12" ht="15.75" customHeight="1" x14ac:dyDescent="0.15">
      <c r="B19" s="32"/>
      <c r="D19" s="27" t="s">
        <v>1</v>
      </c>
      <c r="E19" s="25">
        <v>2000</v>
      </c>
      <c r="G19" s="40"/>
      <c r="H19" s="40"/>
      <c r="I19" s="40"/>
      <c r="J19" s="4"/>
      <c r="L19" s="32"/>
    </row>
    <row r="20" spans="2:12" ht="15.75" customHeight="1" x14ac:dyDescent="0.15">
      <c r="B20" s="32"/>
      <c r="D20" s="27" t="s">
        <v>18</v>
      </c>
      <c r="E20" s="9">
        <v>0.89</v>
      </c>
      <c r="G20" s="40"/>
      <c r="H20" s="40"/>
      <c r="I20" s="40"/>
      <c r="J20" s="4"/>
      <c r="L20" s="32"/>
    </row>
    <row r="21" spans="2:12" ht="15.75" customHeight="1" x14ac:dyDescent="0.15">
      <c r="B21" s="32"/>
      <c r="D21" s="27" t="s">
        <v>19</v>
      </c>
      <c r="E21" s="9">
        <v>0.88</v>
      </c>
      <c r="G21" s="40"/>
      <c r="H21" s="40"/>
      <c r="I21" s="40"/>
      <c r="J21" s="4"/>
      <c r="L21" s="32"/>
    </row>
    <row r="22" spans="2:12" ht="15.75" customHeight="1" x14ac:dyDescent="0.15">
      <c r="B22" s="32"/>
      <c r="D22" s="27" t="s">
        <v>20</v>
      </c>
      <c r="E22" s="11">
        <v>5</v>
      </c>
      <c r="G22" s="40"/>
      <c r="H22" s="40"/>
      <c r="I22" s="40"/>
      <c r="J22" s="4"/>
      <c r="L22" s="32"/>
    </row>
    <row r="23" spans="2:12" ht="15.75" customHeight="1" x14ac:dyDescent="0.15">
      <c r="B23" s="32"/>
      <c r="D23" s="27" t="s">
        <v>21</v>
      </c>
      <c r="E23" s="11">
        <v>5</v>
      </c>
      <c r="G23" s="40"/>
      <c r="H23" s="40"/>
      <c r="I23" s="40"/>
      <c r="J23" s="4"/>
      <c r="L23" s="32"/>
    </row>
    <row r="24" spans="2:12" ht="15.75" customHeight="1" x14ac:dyDescent="0.15">
      <c r="B24" s="32"/>
      <c r="D24" s="27" t="s">
        <v>4</v>
      </c>
      <c r="E24" s="11">
        <v>2.7</v>
      </c>
      <c r="G24" s="40"/>
      <c r="H24" s="40"/>
      <c r="I24" s="40"/>
      <c r="J24" s="4"/>
      <c r="L24" s="32"/>
    </row>
    <row r="25" spans="2:12" ht="23" x14ac:dyDescent="0.25">
      <c r="B25" s="32"/>
      <c r="D25" s="1"/>
      <c r="L25" s="32"/>
    </row>
    <row r="26" spans="2:12" ht="15.75" customHeight="1" x14ac:dyDescent="0.15">
      <c r="B26" s="32"/>
      <c r="D26" s="5" t="s">
        <v>5</v>
      </c>
      <c r="E26" s="5" t="s">
        <v>6</v>
      </c>
      <c r="F26" s="5" t="s">
        <v>7</v>
      </c>
      <c r="G26" s="5" t="s">
        <v>8</v>
      </c>
      <c r="H26" s="5" t="s">
        <v>9</v>
      </c>
      <c r="I26" s="5" t="s">
        <v>10</v>
      </c>
      <c r="J26" s="5" t="s">
        <v>11</v>
      </c>
      <c r="L26" s="32"/>
    </row>
    <row r="27" spans="2:12" ht="15.75" customHeight="1" x14ac:dyDescent="0.2">
      <c r="B27" s="32"/>
      <c r="D27" s="28" t="s">
        <v>12</v>
      </c>
      <c r="E27" s="13">
        <f>100%-E30-E29-E28</f>
        <v>0.9818148904778119</v>
      </c>
      <c r="F27" s="14">
        <f t="shared" ref="F27:F30" si="0">E27*$E$19</f>
        <v>1963.6297809556238</v>
      </c>
      <c r="G27" s="29"/>
      <c r="H27" s="30"/>
      <c r="I27" s="30"/>
      <c r="J27" s="30"/>
      <c r="L27" s="32"/>
    </row>
    <row r="28" spans="2:12" ht="15.75" customHeight="1" x14ac:dyDescent="0.2">
      <c r="B28" s="32"/>
      <c r="D28" s="31" t="s">
        <v>22</v>
      </c>
      <c r="E28" s="13">
        <f t="shared" ref="E28:E29" si="1">E22/E20/$E$24/1000</f>
        <v>2.0807324178110692E-3</v>
      </c>
      <c r="F28" s="14">
        <f t="shared" si="0"/>
        <v>4.1614648356221382</v>
      </c>
      <c r="G28" s="29"/>
      <c r="H28" s="30"/>
      <c r="I28" s="30"/>
      <c r="J28" s="30"/>
      <c r="L28" s="32"/>
    </row>
    <row r="29" spans="2:12" ht="15.75" customHeight="1" x14ac:dyDescent="0.2">
      <c r="B29" s="32"/>
      <c r="D29" s="31" t="s">
        <v>23</v>
      </c>
      <c r="E29" s="13">
        <f t="shared" si="1"/>
        <v>2.1043771043771043E-3</v>
      </c>
      <c r="F29" s="14">
        <f t="shared" si="0"/>
        <v>4.2087542087542085</v>
      </c>
      <c r="G29" s="29"/>
      <c r="H29" s="30"/>
      <c r="I29" s="30"/>
      <c r="J29" s="30"/>
      <c r="L29" s="32"/>
    </row>
    <row r="30" spans="2:12" ht="15.75" customHeight="1" x14ac:dyDescent="0.2">
      <c r="B30" s="32"/>
      <c r="D30" s="31" t="s">
        <v>14</v>
      </c>
      <c r="E30" s="13">
        <v>1.4E-2</v>
      </c>
      <c r="F30" s="14">
        <f t="shared" si="0"/>
        <v>28</v>
      </c>
      <c r="G30" s="29"/>
      <c r="H30" s="30"/>
      <c r="I30" s="30"/>
      <c r="J30" s="30"/>
      <c r="L30" s="32"/>
    </row>
    <row r="31" spans="2:12" ht="15.75" customHeight="1" x14ac:dyDescent="0.15">
      <c r="B31" s="32"/>
      <c r="D31" s="21" t="s">
        <v>15</v>
      </c>
      <c r="E31" s="19">
        <f t="shared" ref="E31:F31" si="2">SUM(E27:E30)</f>
        <v>1</v>
      </c>
      <c r="F31" s="20">
        <f t="shared" si="2"/>
        <v>2000.0000000000002</v>
      </c>
      <c r="G31" s="20"/>
      <c r="H31" s="21"/>
      <c r="L31" s="32"/>
    </row>
    <row r="32" spans="2:12" ht="15.75" customHeight="1" x14ac:dyDescent="0.15">
      <c r="B32" s="32"/>
      <c r="L32" s="32"/>
    </row>
    <row r="33" spans="2:12" ht="22" customHeight="1" x14ac:dyDescent="0.25">
      <c r="B33" s="32"/>
      <c r="C33" s="32"/>
      <c r="D33" s="33"/>
      <c r="E33" s="32"/>
      <c r="F33" s="32"/>
      <c r="G33" s="32"/>
      <c r="H33" s="32"/>
      <c r="I33" s="32"/>
      <c r="J33" s="32"/>
      <c r="K33" s="32"/>
      <c r="L33" s="32"/>
    </row>
    <row r="34" spans="2:12" ht="15.75" customHeight="1" x14ac:dyDescent="0.2">
      <c r="D34" s="22"/>
    </row>
    <row r="35" spans="2:12" ht="15.75" customHeight="1" x14ac:dyDescent="0.2">
      <c r="D35" s="22"/>
    </row>
    <row r="36" spans="2:12" ht="15.75" customHeight="1" x14ac:dyDescent="0.2">
      <c r="D36" s="22"/>
    </row>
    <row r="37" spans="2:12" ht="15.75" customHeight="1" x14ac:dyDescent="0.2">
      <c r="D37" s="22"/>
    </row>
    <row r="38" spans="2:12" ht="15.75" customHeight="1" x14ac:dyDescent="0.2">
      <c r="D38" s="22"/>
    </row>
    <row r="39" spans="2:12" ht="15.75" customHeight="1" x14ac:dyDescent="0.2">
      <c r="D39" s="22"/>
    </row>
    <row r="40" spans="2:12" ht="15.75" customHeight="1" x14ac:dyDescent="0.2">
      <c r="D40" s="22"/>
    </row>
    <row r="41" spans="2:12" ht="15.75" customHeight="1" x14ac:dyDescent="0.2">
      <c r="D41" s="22"/>
    </row>
    <row r="42" spans="2:12" ht="15.75" customHeight="1" x14ac:dyDescent="0.2">
      <c r="D42" s="22"/>
    </row>
    <row r="43" spans="2:12" ht="15.75" customHeight="1" x14ac:dyDescent="0.2">
      <c r="D43" s="22"/>
    </row>
    <row r="44" spans="2:12" ht="15.75" customHeight="1" x14ac:dyDescent="0.15"/>
    <row r="45" spans="2:12" ht="23" x14ac:dyDescent="0.25">
      <c r="D45" s="1"/>
    </row>
    <row r="46" spans="2:12" ht="15.75" customHeight="1" x14ac:dyDescent="0.2">
      <c r="D46" s="23"/>
    </row>
    <row r="47" spans="2:12" ht="15.75" customHeight="1" x14ac:dyDescent="0.2">
      <c r="D47" s="23"/>
    </row>
    <row r="48" spans="2:12" ht="15.75" customHeight="1" x14ac:dyDescent="0.2">
      <c r="D48" s="23"/>
    </row>
    <row r="49" spans="4:4" ht="15.75" customHeight="1" x14ac:dyDescent="0.2">
      <c r="D49" s="23"/>
    </row>
    <row r="50" spans="4:4" ht="15.75" customHeight="1" x14ac:dyDescent="0.2">
      <c r="D50" s="23"/>
    </row>
    <row r="51" spans="4:4" ht="15.75" customHeight="1" x14ac:dyDescent="0.2">
      <c r="D51" s="23"/>
    </row>
    <row r="52" spans="4:4" ht="15.75" customHeight="1" x14ac:dyDescent="0.2">
      <c r="D52" s="23"/>
    </row>
    <row r="53" spans="4:4" ht="15.75" customHeight="1" x14ac:dyDescent="0.2">
      <c r="D53" s="24"/>
    </row>
    <row r="54" spans="4:4" ht="15.75" customHeight="1" x14ac:dyDescent="0.2">
      <c r="D54" s="24"/>
    </row>
    <row r="55" spans="4:4" ht="15.75" customHeight="1" x14ac:dyDescent="0.2">
      <c r="D55" s="23"/>
    </row>
    <row r="56" spans="4:4" ht="15.75" customHeight="1" x14ac:dyDescent="0.2">
      <c r="D56" s="23"/>
    </row>
    <row r="57" spans="4:4" ht="15.75" customHeight="1" x14ac:dyDescent="0.2">
      <c r="D57" s="23"/>
    </row>
    <row r="58" spans="4:4" ht="15.75" customHeight="1" x14ac:dyDescent="0.2">
      <c r="D58" s="24"/>
    </row>
    <row r="59" spans="4:4" ht="15.75" customHeight="1" x14ac:dyDescent="0.2">
      <c r="D59" s="23"/>
    </row>
    <row r="60" spans="4:4" ht="15.75" customHeight="1" x14ac:dyDescent="0.2">
      <c r="D60" s="23"/>
    </row>
    <row r="61" spans="4:4" ht="15.75" customHeight="1" x14ac:dyDescent="0.15"/>
    <row r="62" spans="4:4" ht="15.75" customHeight="1" x14ac:dyDescent="0.15"/>
    <row r="63" spans="4:4" ht="15.75" customHeight="1" x14ac:dyDescent="0.15"/>
    <row r="64" spans="4: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sheetData>
  <printOptions horizontalCentered="1"/>
  <pageMargins left="0.25" right="0.25" top="0.75" bottom="0.75" header="0" footer="0"/>
  <pageSetup scale="84" pageOrder="overThenDown" orientation="landscape" cellComments="atEnd"/>
  <headerFooter>
    <oddFooter xml:space="preserve">&amp;C&amp;"Arial (Headings),Regular"&amp;16©2022 M2M Gummies, LLC.  Name, design, logos and related marks are registered and / or common law trademarks of 
M2M Gummies, LLC.. All rights reserved.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1011"/>
  <sheetViews>
    <sheetView tabSelected="1" view="pageLayout" zoomScaleNormal="100" workbookViewId="0">
      <selection activeCell="K19" sqref="K19"/>
    </sheetView>
  </sheetViews>
  <sheetFormatPr baseColWidth="10" defaultColWidth="12.6640625" defaultRowHeight="15" customHeight="1" x14ac:dyDescent="0.15"/>
  <cols>
    <col min="1" max="1" width="2.6640625" style="37" customWidth="1"/>
    <col min="2" max="2" width="5.5" style="37" customWidth="1"/>
    <col min="3" max="3" width="6.83203125" customWidth="1"/>
    <col min="4" max="4" width="23.6640625" customWidth="1"/>
    <col min="5" max="5" width="16.1640625" customWidth="1"/>
    <col min="6" max="6" width="19.6640625" customWidth="1"/>
    <col min="7" max="7" width="11.6640625" customWidth="1"/>
    <col min="8" max="8" width="22.5" customWidth="1"/>
    <col min="12" max="12" width="5.5" customWidth="1"/>
  </cols>
  <sheetData>
    <row r="1" spans="2:12" s="37" customFormat="1" ht="15" customHeight="1" x14ac:dyDescent="0.15"/>
    <row r="2" spans="2:12" s="37" customFormat="1" ht="15" customHeight="1" x14ac:dyDescent="0.15"/>
    <row r="3" spans="2:12" s="37" customFormat="1" ht="15" customHeight="1" x14ac:dyDescent="0.15"/>
    <row r="4" spans="2:12" s="37" customFormat="1" ht="15" customHeight="1" x14ac:dyDescent="0.15"/>
    <row r="5" spans="2:12" s="37" customFormat="1" ht="15" customHeight="1" x14ac:dyDescent="0.15"/>
    <row r="6" spans="2:12" s="37" customFormat="1" ht="15" customHeight="1" x14ac:dyDescent="0.15"/>
    <row r="7" spans="2:12" s="37" customFormat="1" ht="15" customHeight="1" x14ac:dyDescent="0.15"/>
    <row r="8" spans="2:12" s="37" customFormat="1" ht="15" customHeight="1" x14ac:dyDescent="0.15"/>
    <row r="9" spans="2:12" s="37" customFormat="1" ht="15" customHeight="1" x14ac:dyDescent="0.15"/>
    <row r="10" spans="2:12" s="37" customFormat="1" ht="15" customHeight="1" x14ac:dyDescent="0.15"/>
    <row r="11" spans="2:12" s="37" customFormat="1" ht="15" customHeight="1" x14ac:dyDescent="0.15"/>
    <row r="12" spans="2:12" s="37" customFormat="1" ht="15" customHeight="1" x14ac:dyDescent="0.15"/>
    <row r="13" spans="2:12" s="37" customFormat="1" ht="15" customHeight="1" x14ac:dyDescent="0.15"/>
    <row r="14" spans="2:12" s="37" customFormat="1" ht="23" customHeight="1" x14ac:dyDescent="0.15">
      <c r="B14" s="32"/>
      <c r="C14" s="32"/>
      <c r="D14" s="32"/>
      <c r="E14" s="32"/>
      <c r="F14" s="32"/>
      <c r="G14" s="32"/>
      <c r="H14" s="32"/>
      <c r="I14" s="32"/>
      <c r="J14" s="32"/>
      <c r="K14" s="32"/>
      <c r="L14" s="32"/>
    </row>
    <row r="15" spans="2:12" ht="15.75" customHeight="1" x14ac:dyDescent="0.15">
      <c r="B15" s="32"/>
      <c r="L15" s="32"/>
    </row>
    <row r="16" spans="2:12" ht="23" x14ac:dyDescent="0.25">
      <c r="B16" s="32"/>
      <c r="D16" s="1" t="s">
        <v>26</v>
      </c>
      <c r="F16" s="36"/>
      <c r="G16" s="37"/>
      <c r="H16" s="37"/>
      <c r="I16" s="4"/>
      <c r="J16" s="4"/>
      <c r="L16" s="32"/>
    </row>
    <row r="17" spans="2:12" ht="15.75" customHeight="1" x14ac:dyDescent="0.15">
      <c r="B17" s="32"/>
      <c r="F17" s="37"/>
      <c r="G17" s="37"/>
      <c r="H17" s="37"/>
      <c r="I17" s="4"/>
      <c r="J17" s="4"/>
      <c r="L17" s="32"/>
    </row>
    <row r="18" spans="2:12" ht="15.75" customHeight="1" x14ac:dyDescent="0.15">
      <c r="B18" s="32"/>
      <c r="D18" s="5" t="s">
        <v>0</v>
      </c>
      <c r="E18" s="6"/>
      <c r="G18" s="41"/>
      <c r="H18" s="40"/>
      <c r="I18" s="39"/>
      <c r="J18" s="4"/>
      <c r="L18" s="32"/>
    </row>
    <row r="19" spans="2:12" ht="15.75" customHeight="1" x14ac:dyDescent="0.15">
      <c r="B19" s="32"/>
      <c r="D19" s="7" t="s">
        <v>1</v>
      </c>
      <c r="E19" s="25">
        <v>5000</v>
      </c>
      <c r="G19" s="40"/>
      <c r="H19" s="40"/>
      <c r="I19" s="40"/>
      <c r="J19" s="4"/>
      <c r="L19" s="32"/>
    </row>
    <row r="20" spans="2:12" ht="15.75" customHeight="1" x14ac:dyDescent="0.15">
      <c r="B20" s="32"/>
      <c r="D20" s="7" t="s">
        <v>2</v>
      </c>
      <c r="E20" s="9">
        <v>0.9</v>
      </c>
      <c r="G20" s="40"/>
      <c r="H20" s="40"/>
      <c r="I20" s="40"/>
      <c r="J20" s="4"/>
      <c r="L20" s="32"/>
    </row>
    <row r="21" spans="2:12" ht="15.75" customHeight="1" x14ac:dyDescent="0.15">
      <c r="B21" s="32"/>
      <c r="D21" s="7" t="s">
        <v>3</v>
      </c>
      <c r="E21" s="11"/>
      <c r="G21" s="40"/>
      <c r="H21" s="40"/>
      <c r="I21" s="40"/>
      <c r="J21" s="4"/>
      <c r="L21" s="32"/>
    </row>
    <row r="22" spans="2:12" ht="15.75" customHeight="1" x14ac:dyDescent="0.15">
      <c r="B22" s="32"/>
      <c r="D22" s="7" t="s">
        <v>4</v>
      </c>
      <c r="E22" s="11">
        <v>5</v>
      </c>
      <c r="G22" s="40"/>
      <c r="H22" s="40"/>
      <c r="I22" s="40"/>
      <c r="J22" s="4"/>
      <c r="L22" s="32"/>
    </row>
    <row r="23" spans="2:12" ht="23" x14ac:dyDescent="0.25">
      <c r="B23" s="32"/>
      <c r="D23" s="1"/>
      <c r="L23" s="32"/>
    </row>
    <row r="24" spans="2:12" ht="15.75" customHeight="1" x14ac:dyDescent="0.15">
      <c r="B24" s="32"/>
      <c r="D24" s="5" t="s">
        <v>5</v>
      </c>
      <c r="E24" s="5" t="s">
        <v>6</v>
      </c>
      <c r="F24" s="5" t="s">
        <v>7</v>
      </c>
      <c r="G24" s="5" t="s">
        <v>8</v>
      </c>
      <c r="H24" s="5" t="s">
        <v>9</v>
      </c>
      <c r="I24" s="5" t="s">
        <v>10</v>
      </c>
      <c r="J24" s="5" t="s">
        <v>11</v>
      </c>
      <c r="L24" s="32"/>
    </row>
    <row r="25" spans="2:12" ht="15.75" customHeight="1" x14ac:dyDescent="0.15">
      <c r="B25" s="32"/>
      <c r="D25" s="12" t="s">
        <v>12</v>
      </c>
      <c r="E25" s="13">
        <f>100%-E29-E26-E27-E28</f>
        <v>0.98599999999999999</v>
      </c>
      <c r="F25" s="14">
        <f t="shared" ref="F25:F29" si="0">E25*$E$19</f>
        <v>4930</v>
      </c>
      <c r="G25" s="15"/>
      <c r="H25" s="16"/>
      <c r="I25" s="16"/>
      <c r="J25" s="16"/>
      <c r="L25" s="32"/>
    </row>
    <row r="26" spans="2:12" ht="15.75" customHeight="1" x14ac:dyDescent="0.15">
      <c r="B26" s="32"/>
      <c r="D26" s="17" t="s">
        <v>13</v>
      </c>
      <c r="E26" s="13">
        <f>E21/E20/E22/1000</f>
        <v>0</v>
      </c>
      <c r="F26" s="14">
        <f t="shared" si="0"/>
        <v>0</v>
      </c>
      <c r="G26" s="15"/>
      <c r="H26" s="16"/>
      <c r="I26" s="16"/>
      <c r="J26" s="16"/>
      <c r="L26" s="32"/>
    </row>
    <row r="27" spans="2:12" ht="15.75" customHeight="1" x14ac:dyDescent="0.15">
      <c r="B27" s="32"/>
      <c r="D27" s="17" t="s">
        <v>16</v>
      </c>
      <c r="E27" s="26"/>
      <c r="F27" s="14">
        <f t="shared" si="0"/>
        <v>0</v>
      </c>
      <c r="G27" s="15"/>
      <c r="H27" s="16"/>
      <c r="I27" s="16"/>
      <c r="J27" s="16"/>
      <c r="L27" s="32"/>
    </row>
    <row r="28" spans="2:12" ht="15.75" customHeight="1" x14ac:dyDescent="0.15">
      <c r="B28" s="32"/>
      <c r="D28" s="17" t="s">
        <v>17</v>
      </c>
      <c r="E28" s="26"/>
      <c r="F28" s="14">
        <f t="shared" si="0"/>
        <v>0</v>
      </c>
      <c r="G28" s="15"/>
      <c r="H28" s="16"/>
      <c r="I28" s="16"/>
      <c r="J28" s="16"/>
      <c r="L28" s="32"/>
    </row>
    <row r="29" spans="2:12" ht="15.75" customHeight="1" x14ac:dyDescent="0.15">
      <c r="B29" s="32"/>
      <c r="D29" s="17" t="s">
        <v>14</v>
      </c>
      <c r="E29" s="13">
        <v>1.4E-2</v>
      </c>
      <c r="F29" s="14">
        <f t="shared" si="0"/>
        <v>70</v>
      </c>
      <c r="G29" s="15"/>
      <c r="H29" s="16"/>
      <c r="I29" s="16"/>
      <c r="J29" s="16"/>
      <c r="L29" s="32"/>
    </row>
    <row r="30" spans="2:12" ht="15.75" customHeight="1" x14ac:dyDescent="0.15">
      <c r="B30" s="32"/>
      <c r="D30" s="18" t="s">
        <v>15</v>
      </c>
      <c r="E30" s="19">
        <f t="shared" ref="E30:F30" si="1">SUM(E25:E29)</f>
        <v>1</v>
      </c>
      <c r="F30" s="20">
        <f t="shared" si="1"/>
        <v>5000</v>
      </c>
      <c r="G30" s="20"/>
      <c r="H30" s="21"/>
      <c r="L30" s="32"/>
    </row>
    <row r="31" spans="2:12" ht="15.75" customHeight="1" x14ac:dyDescent="0.15">
      <c r="B31" s="32"/>
      <c r="L31" s="32"/>
    </row>
    <row r="32" spans="2:12" ht="22" customHeight="1" x14ac:dyDescent="0.25">
      <c r="B32" s="32"/>
      <c r="C32" s="32"/>
      <c r="D32" s="33"/>
      <c r="E32" s="32"/>
      <c r="F32" s="32"/>
      <c r="G32" s="32"/>
      <c r="H32" s="32"/>
      <c r="I32" s="32"/>
      <c r="J32" s="32"/>
      <c r="K32" s="32"/>
      <c r="L32" s="32"/>
    </row>
    <row r="33" spans="4:4" ht="15.75" customHeight="1" x14ac:dyDescent="0.2">
      <c r="D33" s="22"/>
    </row>
    <row r="34" spans="4:4" ht="15.75" customHeight="1" x14ac:dyDescent="0.2">
      <c r="D34" s="22"/>
    </row>
    <row r="35" spans="4:4" ht="15.75" customHeight="1" x14ac:dyDescent="0.2">
      <c r="D35" s="22"/>
    </row>
    <row r="36" spans="4:4" ht="15.75" customHeight="1" x14ac:dyDescent="0.2">
      <c r="D36" s="22"/>
    </row>
    <row r="37" spans="4:4" ht="15.75" customHeight="1" x14ac:dyDescent="0.2">
      <c r="D37" s="22"/>
    </row>
    <row r="38" spans="4:4" ht="15.75" customHeight="1" x14ac:dyDescent="0.2">
      <c r="D38" s="22"/>
    </row>
    <row r="39" spans="4:4" ht="15.75" customHeight="1" x14ac:dyDescent="0.2">
      <c r="D39" s="22"/>
    </row>
    <row r="40" spans="4:4" ht="15.75" customHeight="1" x14ac:dyDescent="0.2">
      <c r="D40" s="22"/>
    </row>
    <row r="41" spans="4:4" ht="15.75" customHeight="1" x14ac:dyDescent="0.2">
      <c r="D41" s="22"/>
    </row>
    <row r="42" spans="4:4" ht="15.75" customHeight="1" x14ac:dyDescent="0.2">
      <c r="D42" s="22"/>
    </row>
    <row r="43" spans="4:4" ht="15.75" customHeight="1" x14ac:dyDescent="0.15"/>
    <row r="44" spans="4:4" ht="23" x14ac:dyDescent="0.25">
      <c r="D44" s="1"/>
    </row>
    <row r="45" spans="4:4" ht="15.75" customHeight="1" x14ac:dyDescent="0.2">
      <c r="D45" s="23"/>
    </row>
    <row r="46" spans="4:4" ht="15.75" customHeight="1" x14ac:dyDescent="0.2">
      <c r="D46" s="23"/>
    </row>
    <row r="47" spans="4:4" ht="15.75" customHeight="1" x14ac:dyDescent="0.2">
      <c r="D47" s="23"/>
    </row>
    <row r="48" spans="4:4" ht="15.75" customHeight="1" x14ac:dyDescent="0.2">
      <c r="D48" s="23"/>
    </row>
    <row r="49" spans="4:4" ht="15.75" customHeight="1" x14ac:dyDescent="0.2">
      <c r="D49" s="23"/>
    </row>
    <row r="50" spans="4:4" ht="15.75" customHeight="1" x14ac:dyDescent="0.2">
      <c r="D50" s="23"/>
    </row>
    <row r="51" spans="4:4" ht="15.75" customHeight="1" x14ac:dyDescent="0.2">
      <c r="D51" s="23"/>
    </row>
    <row r="52" spans="4:4" ht="15.75" customHeight="1" x14ac:dyDescent="0.2">
      <c r="D52" s="24"/>
    </row>
    <row r="53" spans="4:4" ht="15.75" customHeight="1" x14ac:dyDescent="0.2">
      <c r="D53" s="24"/>
    </row>
    <row r="54" spans="4:4" ht="15.75" customHeight="1" x14ac:dyDescent="0.2">
      <c r="D54" s="23"/>
    </row>
    <row r="55" spans="4:4" ht="15.75" customHeight="1" x14ac:dyDescent="0.2">
      <c r="D55" s="23"/>
    </row>
    <row r="56" spans="4:4" ht="15.75" customHeight="1" x14ac:dyDescent="0.2">
      <c r="D56" s="23"/>
    </row>
    <row r="57" spans="4:4" ht="15.75" customHeight="1" x14ac:dyDescent="0.2">
      <c r="D57" s="24"/>
    </row>
    <row r="58" spans="4:4" ht="15.75" customHeight="1" x14ac:dyDescent="0.2">
      <c r="D58" s="23"/>
    </row>
    <row r="59" spans="4:4" ht="15.75" customHeight="1" x14ac:dyDescent="0.2">
      <c r="D59" s="23"/>
    </row>
    <row r="60" spans="4:4" ht="15.75" customHeight="1" x14ac:dyDescent="0.15"/>
    <row r="61" spans="4:4" ht="15.75" customHeight="1" x14ac:dyDescent="0.15"/>
    <row r="62" spans="4:4" ht="15.75" customHeight="1" x14ac:dyDescent="0.15"/>
    <row r="63" spans="4:4" ht="15.75" customHeight="1" x14ac:dyDescent="0.15"/>
    <row r="64" spans="4: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sheetData>
  <printOptions horizontalCentered="1"/>
  <pageMargins left="0.25" right="0.25" top="0.75" bottom="0.75" header="0" footer="0"/>
  <pageSetup scale="82" pageOrder="overThenDown" orientation="landscape" cellComments="atEnd"/>
  <headerFooter>
    <oddFooter xml:space="preserve">&amp;C&amp;"Arial (Headings),Regular"&amp;16©2022 M2M Gummies, LLC.  Name, design, logos and related marks are registered and / or common law trademarks of 
M2M Gummies, LLC.. All rights reserved.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Formula - single additive</vt:lpstr>
      <vt:lpstr>Formula - two additives</vt:lpstr>
      <vt:lpstr>Formula -  unflavored 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McLaughlin</dc:creator>
  <cp:lastModifiedBy>Microsoft Office User</cp:lastModifiedBy>
  <cp:lastPrinted>2022-06-16T17:20:39Z</cp:lastPrinted>
  <dcterms:created xsi:type="dcterms:W3CDTF">2020-01-29T12:47:31Z</dcterms:created>
  <dcterms:modified xsi:type="dcterms:W3CDTF">2022-07-12T13:05:20Z</dcterms:modified>
</cp:coreProperties>
</file>